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ЕЛЕНА\Отдел Гос. регистрации\2023\октябрь\"/>
    </mc:Choice>
  </mc:AlternateContent>
  <xr:revisionPtr revIDLastSave="0" documentId="13_ncr:1_{43DE776F-BEBA-45DE-9A8F-101ACE9A98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0" i="1" l="1"/>
  <c r="R29" i="1"/>
  <c r="R27" i="1"/>
  <c r="R26" i="1"/>
  <c r="R25" i="1"/>
  <c r="R24" i="1"/>
  <c r="R23" i="1"/>
  <c r="R22" i="1"/>
  <c r="R21" i="1"/>
  <c r="R20" i="1"/>
  <c r="R19" i="1"/>
  <c r="E20" i="1"/>
  <c r="E21" i="1"/>
  <c r="E22" i="1"/>
  <c r="E23" i="1"/>
  <c r="E24" i="1"/>
  <c r="E25" i="1"/>
  <c r="E26" i="1"/>
  <c r="E27" i="1"/>
  <c r="E29" i="1"/>
  <c r="E30" i="1"/>
  <c r="E19" i="1"/>
</calcChain>
</file>

<file path=xl/sharedStrings.xml><?xml version="1.0" encoding="utf-8"?>
<sst xmlns="http://schemas.openxmlformats.org/spreadsheetml/2006/main" count="48" uniqueCount="39">
  <si>
    <t>№ п/п</t>
  </si>
  <si>
    <t>Единица 
измерения</t>
  </si>
  <si>
    <t>усл</t>
  </si>
  <si>
    <t>шт</t>
  </si>
  <si>
    <t>Тариф (в рублях, коп.)</t>
  </si>
  <si>
    <t>без учета НДС</t>
  </si>
  <si>
    <t>с учетом НДС</t>
  </si>
  <si>
    <t>Наименование услуг (работ)</t>
  </si>
  <si>
    <t>Начальник планово-экономического отдела                                   Т.Е.Яковенко</t>
  </si>
  <si>
    <t>10.2.3.    Выдача выписки из Реестра свидетельств о государственной регистрации на товары, подлежащие санитарно-эпидемиологическому надзору (контролю) на таможенной границе и таможенной территории Таможенного союза (далее Реестр).</t>
  </si>
  <si>
    <t>10.2.5.    Выдача дубликата свидетельства о государственной регистрации</t>
  </si>
  <si>
    <t>10.2.6.    Изготовление копии свидетельства о государственной регистации продукции</t>
  </si>
  <si>
    <t>10.2.7.    Заверение копии свидетельства о государственной регистрации продукции</t>
  </si>
  <si>
    <t>10.2.8.    Использование бланков</t>
  </si>
  <si>
    <t>10.2.8.1.    Использование бланка свидетельства о государственной регистрации</t>
  </si>
  <si>
    <t>10.2.2.    Проведение работ для государственной регистрации продукции (товаров) производства стран, не являющихся участницами Таможенного союза, заявитель-импортер</t>
  </si>
  <si>
    <t>10.2.2.1.    Проведение работ для государственной регистрации продукции (товаров) производства стран, не являющихся участницами Таможенного союза, заявитель-импортер (последующие наименования)</t>
  </si>
  <si>
    <t>УТВЕРЖДАЮ</t>
  </si>
  <si>
    <t>"Минский городской центр</t>
  </si>
  <si>
    <t>гигиены и эпидемиологии"</t>
  </si>
  <si>
    <t>на услуги (работы) по государственной регистрации продукции (товаров),</t>
  </si>
  <si>
    <t>"Минский городской центр гигиены и эпидемиологии"</t>
  </si>
  <si>
    <t>1. Расчеты с заявителями из стран не являющихся участницами таможенного союза, являющимися (нерезидентами Республики Беларусь) за проведение государственной регистрации продукции (товаров) осуществляются в соответствии с действующим законодательством Республики Беларусь по валютному регулированию.</t>
  </si>
  <si>
    <t>2. Заверение копии свидетельства о государственной регистрации осуществляется после ее изготовления с оригинала свидетельства о государственной регистрации уполномоченным органом выдавшим названный документ.</t>
  </si>
  <si>
    <t>3. При одновременном проведении государственной регистрации нескольких наименований товаров одного изготовителя, изготовленных по единым техническим требованиям, имеющих единый компонентный  (ингредиентный) состав, гигиеническую характеристику, область применения, но с незначительными различиями. не имеющими гигиенического значения (различная форма или объем товара, процентный состав, различный цвет или аромат. обусловленный внесением красителей, ароматизаторов и т.п.), объединенных в одном свидетельстве, за проведение работ по государственной регистрации взимается плата за первое наименование продукции в размере 100 % соответствующих тарифов настоящего прейскуранта, а за каждое последующее наименование продукции, указанное в свидетельстве (приложении к свидетельству) о государственной регистрации - в размере 10 % от соответствующих тарифов настоящего прейскуранта.</t>
  </si>
  <si>
    <t>4. В тарифах настоящего прейскуранта не учтена стоимость используемых защищенных бланков свидетельства о государственной регистрации продукции (товаров), которые оплачиваются заявителем дополнительно.</t>
  </si>
  <si>
    <t>10.2.8.2.    Использование бланка приложения к свидетельству о государственной регистрации</t>
  </si>
  <si>
    <t>государственного учреждения</t>
  </si>
  <si>
    <t xml:space="preserve">оказываемых государственным учреждением </t>
  </si>
  <si>
    <t xml:space="preserve">10.    Государственная регистрация </t>
  </si>
  <si>
    <t xml:space="preserve">10.2.    Проведение государственной регистрации продукции (товаров) </t>
  </si>
  <si>
    <t>10.2.1.    Получение свидетельства о государственной регистрации продукции, впервые изготавливаемой на таможенной территории Евразийского экономического союза или впервые ввозимой на таможенную территорию государства - члена Евразийского экономического союза, подлежащей регистрации в соответствии с актами Евразийской экономической комиссии"</t>
  </si>
  <si>
    <t xml:space="preserve">10.2.4.    Переоформление путем замены свидетельства о государственной регистрации продукции" </t>
  </si>
  <si>
    <t>10.2.1.1.     Получение свидетельства о государственной регистрации продукции, впервые изготавливаемой на таможенной территории Евразийского экономического союза или впервые ввозимой на таможенную территорию государства - члена Евразийского экономического союза, подлежащей регистрации в соответствии с актами Евразийской экономической комиссии"  (последующие наименования)</t>
  </si>
  <si>
    <t xml:space="preserve">Главный врач </t>
  </si>
  <si>
    <t>_______________  С.Л.Ермак</t>
  </si>
  <si>
    <t>"____"  ________________  2023 г.</t>
  </si>
  <si>
    <t>ПРЕЙСКУРАНТ № 02-8.2023/2 ГР</t>
  </si>
  <si>
    <t>вводится в действие с 02.10.2023г.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</si>
</sst>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 vertical="top" wrapText="1"/>
    </xf>
    <xf numFmtId="0" fontId="4" fillId="0" borderId="0" applyNumberFormat="0" applyFill="0" applyProtection="0">
      <alignment horizontal="left" vertical="center" wrapText="1"/>
    </xf>
    <xf numFmtId="0" fontId="2" fillId="0" borderId="2" applyNumberFormat="0" applyFill="0" applyProtection="0">
      <alignment horizontal="center" vertical="center" wrapText="1"/>
    </xf>
    <xf numFmtId="0" fontId="1" fillId="0" borderId="2" applyNumberFormat="0" applyFill="0" applyProtection="0">
      <alignment horizontal="center" vertical="center" wrapText="1"/>
    </xf>
    <xf numFmtId="0" fontId="5" fillId="0" borderId="0" applyNumberFormat="0" applyFill="0" applyProtection="0">
      <alignment horizontal="left" vertical="top" wrapText="1"/>
    </xf>
    <xf numFmtId="0" fontId="1" fillId="0" borderId="0" applyNumberFormat="0" applyFill="0" applyProtection="0">
      <alignment horizontal="center" vertical="top" wrapText="1"/>
    </xf>
    <xf numFmtId="0" fontId="1" fillId="0" borderId="0" applyNumberFormat="0" applyFill="0" applyProtection="0">
      <alignment horizontal="right" vertical="top" wrapText="1"/>
    </xf>
    <xf numFmtId="0" fontId="1" fillId="0" borderId="0" applyNumberFormat="0" applyFill="0" applyProtection="0">
      <alignment horizontal="left" wrapText="1"/>
    </xf>
  </cellStyleXfs>
  <cellXfs count="45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9" fillId="2" borderId="2" xfId="8" applyNumberFormat="1" applyFont="1" applyFill="1" applyBorder="1">
      <alignment horizontal="center" vertical="top" wrapText="1"/>
    </xf>
    <xf numFmtId="2" fontId="9" fillId="2" borderId="2" xfId="9" applyNumberFormat="1" applyFont="1" applyFill="1" applyBorder="1" applyAlignment="1">
      <alignment horizontal="center" vertical="top" wrapText="1"/>
    </xf>
    <xf numFmtId="2" fontId="9" fillId="2" borderId="2" xfId="0" applyNumberFormat="1" applyFont="1" applyFill="1" applyBorder="1" applyAlignment="1">
      <alignment horizontal="center" vertical="top"/>
    </xf>
    <xf numFmtId="0" fontId="10" fillId="2" borderId="2" xfId="8" applyNumberFormat="1" applyFont="1" applyFill="1" applyBorder="1">
      <alignment horizontal="center" vertical="top" wrapText="1"/>
    </xf>
    <xf numFmtId="2" fontId="10" fillId="2" borderId="2" xfId="9" applyNumberFormat="1" applyFont="1" applyFill="1" applyBorder="1" applyAlignment="1">
      <alignment horizontal="center" vertical="top" wrapText="1"/>
    </xf>
    <xf numFmtId="2" fontId="10" fillId="2" borderId="2" xfId="0" applyNumberFormat="1" applyFont="1" applyFill="1" applyBorder="1" applyAlignment="1">
      <alignment horizontal="center" vertical="top"/>
    </xf>
    <xf numFmtId="0" fontId="11" fillId="0" borderId="0" xfId="0" applyFont="1"/>
    <xf numFmtId="0" fontId="13" fillId="0" borderId="0" xfId="0" applyFont="1"/>
    <xf numFmtId="0" fontId="6" fillId="0" borderId="2" xfId="6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/>
    <xf numFmtId="2" fontId="17" fillId="2" borderId="0" xfId="9" applyNumberFormat="1" applyFont="1" applyFill="1" applyBorder="1" applyAlignment="1">
      <alignment horizontal="center" vertical="top" wrapText="1"/>
    </xf>
    <xf numFmtId="2" fontId="17" fillId="2" borderId="0" xfId="0" applyNumberFormat="1" applyFont="1" applyFill="1" applyBorder="1" applyAlignment="1">
      <alignment horizontal="center" vertical="top"/>
    </xf>
    <xf numFmtId="2" fontId="17" fillId="0" borderId="0" xfId="9" applyNumberFormat="1" applyFont="1" applyBorder="1" applyAlignment="1">
      <alignment horizontal="center" vertical="top" wrapText="1"/>
    </xf>
    <xf numFmtId="2" fontId="17" fillId="0" borderId="0" xfId="0" applyNumberFormat="1" applyFont="1" applyBorder="1" applyAlignment="1">
      <alignment horizontal="center" vertical="top"/>
    </xf>
    <xf numFmtId="164" fontId="17" fillId="0" borderId="0" xfId="9" applyNumberFormat="1" applyFont="1" applyBorder="1" applyAlignment="1">
      <alignment horizontal="center" vertical="top" wrapText="1"/>
    </xf>
    <xf numFmtId="0" fontId="9" fillId="0" borderId="0" xfId="0" applyFont="1"/>
    <xf numFmtId="0" fontId="10" fillId="2" borderId="2" xfId="10" applyNumberFormat="1" applyFont="1" applyFill="1" applyBorder="1" applyAlignment="1">
      <alignment horizontal="left" wrapText="1"/>
    </xf>
    <xf numFmtId="0" fontId="10" fillId="2" borderId="2" xfId="10" applyFont="1" applyFill="1" applyBorder="1" applyAlignment="1">
      <alignment horizontal="left" wrapText="1"/>
    </xf>
    <xf numFmtId="0" fontId="10" fillId="2" borderId="2" xfId="7" applyNumberFormat="1" applyFont="1" applyFill="1" applyBorder="1" applyAlignment="1">
      <alignment horizontal="left" vertical="top" wrapText="1"/>
    </xf>
    <xf numFmtId="0" fontId="10" fillId="2" borderId="2" xfId="7" applyFont="1" applyFill="1" applyBorder="1" applyAlignment="1">
      <alignment horizontal="left" vertical="top" wrapText="1"/>
    </xf>
    <xf numFmtId="0" fontId="9" fillId="2" borderId="2" xfId="7" applyNumberFormat="1" applyFont="1" applyFill="1" applyBorder="1" applyAlignment="1">
      <alignment horizontal="left" vertical="top" wrapText="1"/>
    </xf>
    <xf numFmtId="0" fontId="9" fillId="2" borderId="2" xfId="7" applyFont="1" applyFill="1" applyBorder="1" applyAlignment="1">
      <alignment horizontal="left" vertical="top" wrapText="1"/>
    </xf>
    <xf numFmtId="0" fontId="9" fillId="2" borderId="3" xfId="10" applyNumberFormat="1" applyFont="1" applyFill="1" applyBorder="1" applyAlignment="1">
      <alignment horizontal="left" wrapText="1"/>
    </xf>
    <xf numFmtId="0" fontId="9" fillId="2" borderId="6" xfId="10" applyNumberFormat="1" applyFont="1" applyFill="1" applyBorder="1" applyAlignment="1">
      <alignment horizontal="left" wrapText="1"/>
    </xf>
    <xf numFmtId="0" fontId="9" fillId="2" borderId="4" xfId="10" applyNumberFormat="1" applyFont="1" applyFill="1" applyBorder="1" applyAlignment="1">
      <alignment horizontal="left" wrapText="1"/>
    </xf>
    <xf numFmtId="0" fontId="9" fillId="2" borderId="2" xfId="10" applyNumberFormat="1" applyFont="1" applyFill="1" applyBorder="1" applyAlignment="1">
      <alignment horizontal="left" wrapText="1"/>
    </xf>
    <xf numFmtId="0" fontId="9" fillId="2" borderId="2" xfId="10" applyFont="1" applyFill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7" fillId="0" borderId="0" xfId="0" applyFont="1"/>
    <xf numFmtId="0" fontId="8" fillId="0" borderId="0" xfId="0" applyFont="1"/>
    <xf numFmtId="0" fontId="14" fillId="0" borderId="0" xfId="0" applyFont="1" applyAlignment="1">
      <alignment horizontal="center" wrapText="1"/>
    </xf>
    <xf numFmtId="0" fontId="6" fillId="0" borderId="1" xfId="5" applyNumberFormat="1" applyFont="1" applyBorder="1">
      <alignment horizontal="center" vertical="center" wrapText="1"/>
    </xf>
    <xf numFmtId="0" fontId="6" fillId="0" borderId="5" xfId="5" applyNumberFormat="1" applyFont="1" applyBorder="1">
      <alignment horizontal="center" vertical="center" wrapText="1"/>
    </xf>
    <xf numFmtId="0" fontId="6" fillId="0" borderId="3" xfId="5" applyNumberFormat="1" applyFont="1" applyBorder="1" applyAlignment="1">
      <alignment horizontal="center" vertical="center" wrapText="1"/>
    </xf>
    <xf numFmtId="0" fontId="6" fillId="0" borderId="4" xfId="5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2" fillId="2" borderId="3" xfId="7" applyNumberFormat="1" applyFont="1" applyFill="1" applyBorder="1" applyAlignment="1">
      <alignment horizontal="left" vertical="top" wrapText="1"/>
    </xf>
    <xf numFmtId="0" fontId="12" fillId="2" borderId="6" xfId="7" applyNumberFormat="1" applyFont="1" applyFill="1" applyBorder="1" applyAlignment="1">
      <alignment horizontal="left" vertical="top" wrapText="1"/>
    </xf>
    <xf numFmtId="0" fontId="12" fillId="2" borderId="4" xfId="7" applyNumberFormat="1" applyFont="1" applyFill="1" applyBorder="1" applyAlignment="1">
      <alignment horizontal="left" vertical="top" wrapText="1"/>
    </xf>
  </cellXfs>
  <cellStyles count="11">
    <cellStyle name="MAPGEN0" xfId="1" xr:uid="{00000000-0005-0000-0000-000000000000}"/>
    <cellStyle name="MAPGEN1" xfId="2" xr:uid="{00000000-0005-0000-0000-000001000000}"/>
    <cellStyle name="MAPGEN2" xfId="3" xr:uid="{00000000-0005-0000-0000-000002000000}"/>
    <cellStyle name="MAPGEN3" xfId="4" xr:uid="{00000000-0005-0000-0000-000003000000}"/>
    <cellStyle name="MAPGEN4" xfId="5" xr:uid="{00000000-0005-0000-0000-000004000000}"/>
    <cellStyle name="MAPGEN5" xfId="6" xr:uid="{00000000-0005-0000-0000-000005000000}"/>
    <cellStyle name="MAPGEN6" xfId="7" xr:uid="{00000000-0005-0000-0000-000006000000}"/>
    <cellStyle name="MAPGEN7" xfId="8" xr:uid="{00000000-0005-0000-0000-000007000000}"/>
    <cellStyle name="MAPGEN8" xfId="9" xr:uid="{00000000-0005-0000-0000-000008000000}"/>
    <cellStyle name="MAPGEN9" xfId="10" xr:uid="{00000000-0005-0000-0000-000009000000}"/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workbookViewId="0">
      <selection activeCell="A9" sqref="A9:E9"/>
    </sheetView>
  </sheetViews>
  <sheetFormatPr defaultRowHeight="15" x14ac:dyDescent="0.25"/>
  <cols>
    <col min="1" max="1" width="4.85546875" customWidth="1"/>
    <col min="2" max="2" width="60" customWidth="1"/>
    <col min="3" max="3" width="10.42578125" customWidth="1"/>
    <col min="4" max="4" width="11.140625" customWidth="1"/>
    <col min="5" max="5" width="12.28515625" customWidth="1"/>
  </cols>
  <sheetData>
    <row r="1" spans="1:5" ht="15.75" x14ac:dyDescent="0.25">
      <c r="C1" s="1" t="s">
        <v>17</v>
      </c>
      <c r="D1" s="2"/>
      <c r="E1" s="2"/>
    </row>
    <row r="2" spans="1:5" ht="15.75" x14ac:dyDescent="0.25">
      <c r="C2" s="2" t="s">
        <v>34</v>
      </c>
      <c r="D2" s="2"/>
      <c r="E2" s="2"/>
    </row>
    <row r="3" spans="1:5" ht="15.75" x14ac:dyDescent="0.25">
      <c r="C3" s="34" t="s">
        <v>27</v>
      </c>
      <c r="D3" s="35"/>
      <c r="E3" s="35"/>
    </row>
    <row r="4" spans="1:5" ht="15.75" x14ac:dyDescent="0.25">
      <c r="C4" s="2" t="s">
        <v>18</v>
      </c>
      <c r="D4" s="2"/>
      <c r="E4" s="2"/>
    </row>
    <row r="5" spans="1:5" ht="15.75" x14ac:dyDescent="0.25">
      <c r="C5" s="2" t="s">
        <v>19</v>
      </c>
      <c r="D5" s="2"/>
      <c r="E5" s="2"/>
    </row>
    <row r="6" spans="1:5" ht="15.75" x14ac:dyDescent="0.25">
      <c r="C6" s="19" t="s">
        <v>35</v>
      </c>
      <c r="D6" s="2"/>
      <c r="E6" s="2"/>
    </row>
    <row r="7" spans="1:5" ht="15.75" x14ac:dyDescent="0.25">
      <c r="C7" s="2" t="s">
        <v>36</v>
      </c>
      <c r="D7" s="2"/>
      <c r="E7" s="2"/>
    </row>
    <row r="9" spans="1:5" ht="33.75" customHeight="1" x14ac:dyDescent="0.25">
      <c r="A9" s="36" t="s">
        <v>37</v>
      </c>
      <c r="B9" s="36"/>
      <c r="C9" s="36"/>
      <c r="D9" s="36"/>
      <c r="E9" s="36"/>
    </row>
    <row r="10" spans="1:5" ht="18" customHeight="1" x14ac:dyDescent="0.25">
      <c r="A10" s="36" t="s">
        <v>20</v>
      </c>
      <c r="B10" s="36"/>
      <c r="C10" s="36"/>
      <c r="D10" s="36"/>
      <c r="E10" s="36"/>
    </row>
    <row r="11" spans="1:5" ht="16.5" x14ac:dyDescent="0.25">
      <c r="A11" s="36" t="s">
        <v>28</v>
      </c>
      <c r="B11" s="36"/>
      <c r="C11" s="36"/>
      <c r="D11" s="36"/>
      <c r="E11" s="36"/>
    </row>
    <row r="12" spans="1:5" ht="16.5" x14ac:dyDescent="0.25">
      <c r="A12" s="36" t="s">
        <v>21</v>
      </c>
      <c r="B12" s="36"/>
      <c r="C12" s="36"/>
      <c r="D12" s="36"/>
      <c r="E12" s="36"/>
    </row>
    <row r="13" spans="1:5" ht="15" customHeight="1" x14ac:dyDescent="0.25">
      <c r="A13" s="12"/>
      <c r="B13" s="12"/>
      <c r="C13" s="12"/>
      <c r="D13" s="12"/>
      <c r="E13" s="12"/>
    </row>
    <row r="14" spans="1:5" ht="16.5" x14ac:dyDescent="0.25">
      <c r="A14" s="41" t="s">
        <v>38</v>
      </c>
      <c r="B14" s="41"/>
      <c r="C14" s="41"/>
      <c r="D14" s="41"/>
      <c r="E14" s="41"/>
    </row>
    <row r="15" spans="1:5" ht="14.25" customHeight="1" x14ac:dyDescent="0.25">
      <c r="A15" s="37" t="s">
        <v>0</v>
      </c>
      <c r="B15" s="37" t="s">
        <v>7</v>
      </c>
      <c r="C15" s="37" t="s">
        <v>1</v>
      </c>
      <c r="D15" s="39" t="s">
        <v>4</v>
      </c>
      <c r="E15" s="40"/>
    </row>
    <row r="16" spans="1:5" ht="29.25" customHeight="1" x14ac:dyDescent="0.25">
      <c r="A16" s="38"/>
      <c r="B16" s="38"/>
      <c r="C16" s="38"/>
      <c r="D16" s="11" t="s">
        <v>5</v>
      </c>
      <c r="E16" s="11" t="s">
        <v>6</v>
      </c>
    </row>
    <row r="17" spans="1:18" ht="15.75" customHeight="1" x14ac:dyDescent="0.25">
      <c r="A17" s="42" t="s">
        <v>29</v>
      </c>
      <c r="B17" s="43"/>
      <c r="C17" s="43"/>
      <c r="D17" s="43"/>
      <c r="E17" s="44"/>
    </row>
    <row r="18" spans="1:18" ht="15.75" x14ac:dyDescent="0.25">
      <c r="A18" s="26" t="s">
        <v>30</v>
      </c>
      <c r="B18" s="27"/>
      <c r="C18" s="27"/>
      <c r="D18" s="27"/>
      <c r="E18" s="28"/>
      <c r="Q18" s="13"/>
      <c r="R18" s="13"/>
    </row>
    <row r="19" spans="1:18" ht="109.5" customHeight="1" x14ac:dyDescent="0.25">
      <c r="A19" s="26" t="s">
        <v>31</v>
      </c>
      <c r="B19" s="28"/>
      <c r="C19" s="3" t="s">
        <v>2</v>
      </c>
      <c r="D19" s="4">
        <v>12.53</v>
      </c>
      <c r="E19" s="5">
        <f>D19*1.2</f>
        <v>15.035999999999998</v>
      </c>
      <c r="Q19" s="14">
        <v>8.7200000000000006</v>
      </c>
      <c r="R19" s="15">
        <f>Q19*1.2</f>
        <v>10.464</v>
      </c>
    </row>
    <row r="20" spans="1:18" ht="111.75" customHeight="1" x14ac:dyDescent="0.25">
      <c r="A20" s="29" t="s">
        <v>33</v>
      </c>
      <c r="B20" s="30"/>
      <c r="C20" s="3" t="s">
        <v>2</v>
      </c>
      <c r="D20" s="4">
        <v>1.25</v>
      </c>
      <c r="E20" s="5">
        <f t="shared" ref="E20:E30" si="0">D20*1.2</f>
        <v>1.5</v>
      </c>
      <c r="Q20" s="14">
        <v>0.87</v>
      </c>
      <c r="R20" s="15">
        <f t="shared" ref="R20:R27" si="1">Q20*1.2</f>
        <v>1.044</v>
      </c>
    </row>
    <row r="21" spans="1:18" ht="48.75" hidden="1" customHeight="1" x14ac:dyDescent="0.25">
      <c r="A21" s="29" t="s">
        <v>15</v>
      </c>
      <c r="B21" s="30"/>
      <c r="C21" s="3" t="s">
        <v>2</v>
      </c>
      <c r="D21" s="4">
        <v>11.39</v>
      </c>
      <c r="E21" s="5">
        <f t="shared" si="0"/>
        <v>13.668000000000001</v>
      </c>
      <c r="Q21" s="14">
        <v>8.7200000000000006</v>
      </c>
      <c r="R21" s="15">
        <f t="shared" si="1"/>
        <v>10.464</v>
      </c>
    </row>
    <row r="22" spans="1:18" ht="68.25" hidden="1" customHeight="1" x14ac:dyDescent="0.25">
      <c r="A22" s="29" t="s">
        <v>16</v>
      </c>
      <c r="B22" s="30"/>
      <c r="C22" s="3" t="s">
        <v>2</v>
      </c>
      <c r="D22" s="4">
        <v>1.1399999999999999</v>
      </c>
      <c r="E22" s="5">
        <f t="shared" si="0"/>
        <v>1.3679999999999999</v>
      </c>
      <c r="Q22" s="14">
        <v>0.87</v>
      </c>
      <c r="R22" s="15">
        <f t="shared" si="1"/>
        <v>1.044</v>
      </c>
    </row>
    <row r="23" spans="1:18" ht="79.5" customHeight="1" x14ac:dyDescent="0.25">
      <c r="A23" s="22" t="s">
        <v>9</v>
      </c>
      <c r="B23" s="23"/>
      <c r="C23" s="6" t="s">
        <v>2</v>
      </c>
      <c r="D23" s="7">
        <v>19.12</v>
      </c>
      <c r="E23" s="8">
        <f t="shared" si="0"/>
        <v>22.943999999999999</v>
      </c>
      <c r="Q23" s="14">
        <v>6.63</v>
      </c>
      <c r="R23" s="15">
        <f t="shared" si="1"/>
        <v>7.9559999999999995</v>
      </c>
    </row>
    <row r="24" spans="1:18" ht="32.25" customHeight="1" x14ac:dyDescent="0.25">
      <c r="A24" s="24" t="s">
        <v>32</v>
      </c>
      <c r="B24" s="25"/>
      <c r="C24" s="3" t="s">
        <v>2</v>
      </c>
      <c r="D24" s="4">
        <v>14.66</v>
      </c>
      <c r="E24" s="5">
        <f t="shared" si="0"/>
        <v>17.591999999999999</v>
      </c>
      <c r="Q24" s="14">
        <v>10.220000000000001</v>
      </c>
      <c r="R24" s="15">
        <f t="shared" si="1"/>
        <v>12.264000000000001</v>
      </c>
    </row>
    <row r="25" spans="1:18" ht="33" customHeight="1" x14ac:dyDescent="0.25">
      <c r="A25" s="22" t="s">
        <v>10</v>
      </c>
      <c r="B25" s="23"/>
      <c r="C25" s="6" t="s">
        <v>2</v>
      </c>
      <c r="D25" s="7">
        <v>22.39</v>
      </c>
      <c r="E25" s="8">
        <f t="shared" si="0"/>
        <v>26.867999999999999</v>
      </c>
      <c r="Q25" s="14">
        <v>15.37</v>
      </c>
      <c r="R25" s="15">
        <f t="shared" si="1"/>
        <v>18.443999999999999</v>
      </c>
    </row>
    <row r="26" spans="1:18" ht="32.25" customHeight="1" x14ac:dyDescent="0.25">
      <c r="A26" s="22" t="s">
        <v>11</v>
      </c>
      <c r="B26" s="23"/>
      <c r="C26" s="6" t="s">
        <v>2</v>
      </c>
      <c r="D26" s="7">
        <v>0.54</v>
      </c>
      <c r="E26" s="8">
        <f t="shared" si="0"/>
        <v>0.64800000000000002</v>
      </c>
      <c r="Q26" s="16">
        <v>0.35</v>
      </c>
      <c r="R26" s="17">
        <f t="shared" si="1"/>
        <v>0.42</v>
      </c>
    </row>
    <row r="27" spans="1:18" ht="33" customHeight="1" x14ac:dyDescent="0.25">
      <c r="A27" s="22" t="s">
        <v>12</v>
      </c>
      <c r="B27" s="23"/>
      <c r="C27" s="6" t="s">
        <v>2</v>
      </c>
      <c r="D27" s="7">
        <v>0.35</v>
      </c>
      <c r="E27" s="8">
        <f t="shared" si="0"/>
        <v>0.42</v>
      </c>
      <c r="Q27" s="16">
        <v>0.24</v>
      </c>
      <c r="R27" s="17">
        <f t="shared" si="1"/>
        <v>0.28799999999999998</v>
      </c>
    </row>
    <row r="28" spans="1:18" ht="15.75" x14ac:dyDescent="0.25">
      <c r="A28" s="20" t="s">
        <v>13</v>
      </c>
      <c r="B28" s="21"/>
      <c r="C28" s="6"/>
      <c r="D28" s="7"/>
      <c r="E28" s="8"/>
      <c r="Q28" s="16"/>
      <c r="R28" s="17"/>
    </row>
    <row r="29" spans="1:18" ht="33.75" customHeight="1" x14ac:dyDescent="0.25">
      <c r="A29" s="20" t="s">
        <v>14</v>
      </c>
      <c r="B29" s="21"/>
      <c r="C29" s="6" t="s">
        <v>3</v>
      </c>
      <c r="D29" s="7">
        <v>0.37</v>
      </c>
      <c r="E29" s="8">
        <f t="shared" si="0"/>
        <v>0.44400000000000001</v>
      </c>
      <c r="Q29" s="18">
        <v>0.14499999999999999</v>
      </c>
      <c r="R29" s="17">
        <f t="shared" ref="R29:R30" si="2">Q29*1.2</f>
        <v>0.17399999999999999</v>
      </c>
    </row>
    <row r="30" spans="1:18" ht="31.5" customHeight="1" x14ac:dyDescent="0.25">
      <c r="A30" s="20" t="s">
        <v>26</v>
      </c>
      <c r="B30" s="21"/>
      <c r="C30" s="6" t="s">
        <v>3</v>
      </c>
      <c r="D30" s="7">
        <v>0.42</v>
      </c>
      <c r="E30" s="8">
        <f t="shared" si="0"/>
        <v>0.504</v>
      </c>
      <c r="Q30" s="16">
        <v>0.42</v>
      </c>
      <c r="R30" s="17">
        <f t="shared" si="2"/>
        <v>0.504</v>
      </c>
    </row>
    <row r="31" spans="1:18" ht="20.25" customHeight="1" x14ac:dyDescent="0.3">
      <c r="A31" s="9"/>
      <c r="B31" s="9"/>
      <c r="C31" s="9"/>
      <c r="D31" s="9"/>
      <c r="E31" s="10"/>
      <c r="Q31" s="13"/>
      <c r="R31" s="13"/>
    </row>
    <row r="32" spans="1:18" ht="65.25" customHeight="1" x14ac:dyDescent="0.25">
      <c r="A32" s="31" t="s">
        <v>22</v>
      </c>
      <c r="B32" s="31"/>
      <c r="C32" s="31"/>
      <c r="D32" s="31"/>
      <c r="E32" s="31"/>
      <c r="Q32" s="13"/>
      <c r="R32" s="13"/>
    </row>
    <row r="33" spans="1:18" ht="52.5" customHeight="1" x14ac:dyDescent="0.25">
      <c r="A33" s="33" t="s">
        <v>23</v>
      </c>
      <c r="B33" s="33"/>
      <c r="C33" s="33"/>
      <c r="D33" s="33"/>
      <c r="E33" s="33"/>
      <c r="Q33" s="13"/>
      <c r="R33" s="13"/>
    </row>
    <row r="34" spans="1:18" ht="173.25" customHeight="1" x14ac:dyDescent="0.25">
      <c r="A34" s="33" t="s">
        <v>24</v>
      </c>
      <c r="B34" s="33"/>
      <c r="C34" s="33"/>
      <c r="D34" s="33"/>
      <c r="E34" s="33"/>
      <c r="Q34" s="13"/>
      <c r="R34" s="13"/>
    </row>
    <row r="35" spans="1:18" ht="49.5" customHeight="1" x14ac:dyDescent="0.25">
      <c r="A35" s="31" t="s">
        <v>25</v>
      </c>
      <c r="B35" s="31"/>
      <c r="C35" s="31"/>
      <c r="D35" s="31"/>
      <c r="E35" s="31"/>
      <c r="Q35" s="13"/>
      <c r="R35" s="13"/>
    </row>
    <row r="36" spans="1:18" x14ac:dyDescent="0.25">
      <c r="Q36" s="13"/>
      <c r="R36" s="13"/>
    </row>
    <row r="37" spans="1:18" x14ac:dyDescent="0.25">
      <c r="Q37" s="13"/>
      <c r="R37" s="13"/>
    </row>
    <row r="38" spans="1:18" ht="18.75" x14ac:dyDescent="0.3">
      <c r="A38" s="32" t="s">
        <v>8</v>
      </c>
      <c r="B38" s="32"/>
      <c r="C38" s="32"/>
      <c r="D38" s="32"/>
      <c r="E38" s="32"/>
      <c r="Q38" s="13"/>
      <c r="R38" s="13"/>
    </row>
  </sheetData>
  <mergeCells count="29">
    <mergeCell ref="A35:E35"/>
    <mergeCell ref="A38:E38"/>
    <mergeCell ref="A33:E33"/>
    <mergeCell ref="A34:E34"/>
    <mergeCell ref="C3:E3"/>
    <mergeCell ref="A11:E11"/>
    <mergeCell ref="A12:E12"/>
    <mergeCell ref="A32:E32"/>
    <mergeCell ref="A15:A16"/>
    <mergeCell ref="B15:B16"/>
    <mergeCell ref="C15:C16"/>
    <mergeCell ref="D15:E15"/>
    <mergeCell ref="A10:E10"/>
    <mergeCell ref="A9:E9"/>
    <mergeCell ref="A14:E14"/>
    <mergeCell ref="A17:E17"/>
    <mergeCell ref="A18:E18"/>
    <mergeCell ref="A19:B19"/>
    <mergeCell ref="A23:B23"/>
    <mergeCell ref="A22:B22"/>
    <mergeCell ref="A21:B21"/>
    <mergeCell ref="A20:B20"/>
    <mergeCell ref="A30:B30"/>
    <mergeCell ref="A29:B29"/>
    <mergeCell ref="A27:B27"/>
    <mergeCell ref="A28:B28"/>
    <mergeCell ref="A24:B24"/>
    <mergeCell ref="A26:B26"/>
    <mergeCell ref="A25:B25"/>
  </mergeCells>
  <pageMargins left="0.39370078740157483" right="0.19685039370078741" top="0.19685039370078741" bottom="0.19685039370078741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Червяк Ольга</dc:creator>
  <cp:lastModifiedBy>Елена Куткович</cp:lastModifiedBy>
  <cp:lastPrinted>2023-10-02T11:44:12Z</cp:lastPrinted>
  <dcterms:created xsi:type="dcterms:W3CDTF">2017-12-29T11:38:18Z</dcterms:created>
  <dcterms:modified xsi:type="dcterms:W3CDTF">2023-10-02T12:47:14Z</dcterms:modified>
</cp:coreProperties>
</file>